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lcorp365-my.sharepoint.com/personal/mshounia_cglcorp_com/Documents/Desktop/Promo flyers/"/>
    </mc:Choice>
  </mc:AlternateContent>
  <xr:revisionPtr revIDLastSave="0" documentId="8_{776F8E5F-3C0F-4208-8C54-41D6254D2FA3}" xr6:coauthVersionLast="47" xr6:coauthVersionMax="47" xr10:uidLastSave="{00000000-0000-0000-0000-000000000000}"/>
  <bookViews>
    <workbookView xWindow="2412" yWindow="768" windowWidth="17076" windowHeight="12624" xr2:uid="{163523A4-919B-40DA-A193-B343469804BF}"/>
  </bookViews>
  <sheets>
    <sheet name="PA4SAN FLYER" sheetId="1" r:id="rId1"/>
    <sheet name="PA4SAN PRICING" sheetId="2" r:id="rId2"/>
  </sheets>
  <definedNames>
    <definedName name="_xlnm.Print_Area" localSheetId="0">'PA4SAN FLYER'!$A$1:$J$43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2" l="1"/>
  <c r="C37" i="2"/>
  <c r="C32" i="2"/>
  <c r="C27" i="2"/>
  <c r="C22" i="2"/>
  <c r="C12" i="2"/>
</calcChain>
</file>

<file path=xl/sharedStrings.xml><?xml version="1.0" encoding="utf-8"?>
<sst xmlns="http://schemas.openxmlformats.org/spreadsheetml/2006/main" count="101" uniqueCount="74">
  <si>
    <t xml:space="preserve"> </t>
  </si>
  <si>
    <t>Includes 10-year warranty on parts and compressor</t>
  </si>
  <si>
    <r>
      <t xml:space="preserve">Products </t>
    </r>
    <r>
      <rPr>
        <b/>
        <sz val="11"/>
        <color theme="1"/>
        <rFont val="Times New Roman"/>
        <family val="1"/>
      </rPr>
      <t>MUST</t>
    </r>
    <r>
      <rPr>
        <sz val="11"/>
        <color theme="1"/>
        <rFont val="Times New Roman"/>
        <family val="1"/>
      </rPr>
      <t xml:space="preserve"> be registered online to qualify for warranties</t>
    </r>
  </si>
  <si>
    <r>
      <t xml:space="preserve">Online registration </t>
    </r>
    <r>
      <rPr>
        <b/>
        <sz val="11"/>
        <color theme="1"/>
        <rFont val="Times New Roman"/>
        <family val="1"/>
      </rPr>
      <t>MUST</t>
    </r>
    <r>
      <rPr>
        <sz val="11"/>
        <color theme="1"/>
        <rFont val="Times New Roman"/>
        <family val="1"/>
      </rPr>
      <t xml:space="preserve"> be completed within 90 days of installation</t>
    </r>
  </si>
  <si>
    <t>1.5 TON</t>
  </si>
  <si>
    <t>3.5 TON</t>
  </si>
  <si>
    <t>2 TON</t>
  </si>
  <si>
    <t>4 TON</t>
  </si>
  <si>
    <t>2.5 TON</t>
  </si>
  <si>
    <t>5 TON</t>
  </si>
  <si>
    <t>3 TON</t>
  </si>
  <si>
    <t>Prices subject to change without notice</t>
  </si>
  <si>
    <t>ALL packages include:</t>
  </si>
  <si>
    <t>Plastic Pad</t>
  </si>
  <si>
    <t>LINE SET NOT INCLUDED</t>
  </si>
  <si>
    <t>Flint</t>
  </si>
  <si>
    <t>800-500-3772</t>
  </si>
  <si>
    <t>Madison Heights</t>
  </si>
  <si>
    <t>800-795-5423</t>
  </si>
  <si>
    <t>Grand Rapids</t>
  </si>
  <si>
    <t>800-685-7092</t>
  </si>
  <si>
    <t>Toledo</t>
  </si>
  <si>
    <t>800-926-7168</t>
  </si>
  <si>
    <t>Lansing</t>
  </si>
  <si>
    <t>866-558-9620</t>
  </si>
  <si>
    <t>Traverse City</t>
  </si>
  <si>
    <t>855-227-2590</t>
  </si>
  <si>
    <t xml:space="preserve">Livonia            </t>
  </si>
  <si>
    <t>800-262-1987</t>
  </si>
  <si>
    <t>www.carriergreatlakes.com</t>
  </si>
  <si>
    <t>PRODUCT #</t>
  </si>
  <si>
    <t>SELL</t>
  </si>
  <si>
    <t>DESCRIPTION</t>
  </si>
  <si>
    <t>EL2424-3</t>
  </si>
  <si>
    <t>CONDENSER PAD, 24X24</t>
  </si>
  <si>
    <t>PACKAGE PRICE</t>
  </si>
  <si>
    <t>EL3232-3</t>
  </si>
  <si>
    <t>CONDENSER PAD, 32X32</t>
  </si>
  <si>
    <t>PRICES SUBJECT TO CHANGE WITHOUT NOTICE</t>
  </si>
  <si>
    <t>INTERNAL DOCUMENT ONLY</t>
  </si>
  <si>
    <t xml:space="preserve">PA4SAN PACKAGE PRICING </t>
  </si>
  <si>
    <t>EL3030-3</t>
  </si>
  <si>
    <t>CONDENSER PAD, 30X30</t>
  </si>
  <si>
    <t>14 SEER 1-stage Condensing Unit</t>
  </si>
  <si>
    <t xml:space="preserve">  </t>
  </si>
  <si>
    <t>PA4SAN51800N</t>
  </si>
  <si>
    <t>PAYNE 1.5 TON CONDENSER, R454B</t>
  </si>
  <si>
    <t>CA24A3J-130L-069</t>
  </si>
  <si>
    <t>ASPEN UNCASED COIL, 2 TON, 13" WIDE</t>
  </si>
  <si>
    <t>PA4SAN52400N</t>
  </si>
  <si>
    <t>PAYNE 2 TON CONDENSER, R454B</t>
  </si>
  <si>
    <t>PA4SAN53000N</t>
  </si>
  <si>
    <t>PAYNE 2.5 TON CONDENSER, R454B</t>
  </si>
  <si>
    <t>CA30A3J-160L-069</t>
  </si>
  <si>
    <t>ASPEN UNCASED COIL, 2.5 TON, 16" WIDE</t>
  </si>
  <si>
    <t>PA4SAN53600N</t>
  </si>
  <si>
    <t>PAYNE 3 TON CONDENSER, R454B</t>
  </si>
  <si>
    <t>CA36A4J-160L-069</t>
  </si>
  <si>
    <t>ASPEN UNCASED COIL, 3 TON, 16" WIDE</t>
  </si>
  <si>
    <t>PA4SAN54200N</t>
  </si>
  <si>
    <t>PAYNE 3.5 TON CONDENSER, R454B</t>
  </si>
  <si>
    <t>CA42A3J-195L-069</t>
  </si>
  <si>
    <t>ASPEN UNCASED COIL, 3.5 TON, 19.5" WIDE</t>
  </si>
  <si>
    <t>PA4SAN54800N</t>
  </si>
  <si>
    <t>PAYNE 4 TON CONDENSER, R454B</t>
  </si>
  <si>
    <t>CA48B4J-195L-069</t>
  </si>
  <si>
    <t>ASPEN UNCASED COIL, 4 TON, 19.5" WIDE</t>
  </si>
  <si>
    <t>PA4SAN56000N</t>
  </si>
  <si>
    <t>CA60A3J-195L-069</t>
  </si>
  <si>
    <t>PAYNE 5 TON CONDENSER, R454B</t>
  </si>
  <si>
    <t>ASPEN UNCASED COIL, 5 TON, 20" WIDE</t>
  </si>
  <si>
    <t>Aspen Uncased Coil</t>
  </si>
  <si>
    <t>Payne 14 SEER Air Conditioning Package- R454B</t>
  </si>
  <si>
    <t>Effective 4/1/2026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</si>
</sst>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222222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u/>
      <sz val="20"/>
      <color theme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2" fillId="0" borderId="0"/>
  </cellStyleXfs>
  <cellXfs count="3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6" fontId="7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5" fillId="0" borderId="0" xfId="0" applyFont="1"/>
    <xf numFmtId="164" fontId="15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2" fontId="15" fillId="0" borderId="0" xfId="0" applyNumberFormat="1" applyFont="1"/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2" fontId="15" fillId="0" borderId="0" xfId="0" quotePrefix="1" applyNumberFormat="1" applyFont="1"/>
    <xf numFmtId="0" fontId="15" fillId="0" borderId="0" xfId="0" quotePrefix="1" applyFont="1" applyAlignment="1">
      <alignment horizontal="center"/>
    </xf>
    <xf numFmtId="9" fontId="15" fillId="0" borderId="0" xfId="0" quotePrefix="1" applyNumberFormat="1" applyFont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right"/>
    </xf>
    <xf numFmtId="9" fontId="15" fillId="0" borderId="0" xfId="0" applyNumberFormat="1" applyFont="1"/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/>
    </xf>
    <xf numFmtId="8" fontId="16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2" applyFont="1" applyAlignment="1">
      <alignment horizontal="left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3" xfId="2" xr:uid="{D455000C-9F2B-4012-B4A7-6CFD84E0A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85725</xdr:rowOff>
    </xdr:from>
    <xdr:to>
      <xdr:col>3</xdr:col>
      <xdr:colOff>44950</xdr:colOff>
      <xdr:row>4</xdr:row>
      <xdr:rowOff>0</xdr:rowOff>
    </xdr:to>
    <xdr:pic>
      <xdr:nvPicPr>
        <xdr:cNvPr id="10" name="Picture 9" descr="U:\Logos\CGL Logo with Text.gif">
          <a:extLst>
            <a:ext uri="{FF2B5EF4-FFF2-40B4-BE49-F238E27FC236}">
              <a16:creationId xmlns:a16="http://schemas.microsoft.com/office/drawing/2014/main" id="{2F631AC2-15D4-4E2E-8642-303905E5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85725"/>
          <a:ext cx="211187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123374</xdr:colOff>
      <xdr:row>0</xdr:row>
      <xdr:rowOff>95251</xdr:rowOff>
    </xdr:from>
    <xdr:to>
      <xdr:col>9</xdr:col>
      <xdr:colOff>598995</xdr:colOff>
      <xdr:row>4</xdr:row>
      <xdr:rowOff>0</xdr:rowOff>
    </xdr:to>
    <xdr:pic>
      <xdr:nvPicPr>
        <xdr:cNvPr id="11" name="Picture 10" descr="U:\Logos\Payne.gif">
          <a:extLst>
            <a:ext uri="{FF2B5EF4-FFF2-40B4-BE49-F238E27FC236}">
              <a16:creationId xmlns:a16="http://schemas.microsoft.com/office/drawing/2014/main" id="{92102BA9-70A7-4F5E-BDC3-C4414FAC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524" y="95251"/>
          <a:ext cx="1339221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208023</xdr:colOff>
      <xdr:row>31</xdr:row>
      <xdr:rowOff>83929</xdr:rowOff>
    </xdr:from>
    <xdr:to>
      <xdr:col>8</xdr:col>
      <xdr:colOff>251014</xdr:colOff>
      <xdr:row>34</xdr:row>
      <xdr:rowOff>129396</xdr:rowOff>
    </xdr:to>
    <xdr:pic>
      <xdr:nvPicPr>
        <xdr:cNvPr id="12" name="Picture 11" descr="Image result for PLASTIC condenser pads">
          <a:extLst>
            <a:ext uri="{FF2B5EF4-FFF2-40B4-BE49-F238E27FC236}">
              <a16:creationId xmlns:a16="http://schemas.microsoft.com/office/drawing/2014/main" id="{F08EF83D-685C-4D6A-8C90-709E0052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2823" y="6303574"/>
          <a:ext cx="1095414" cy="597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114300</xdr:rowOff>
    </xdr:from>
    <xdr:to>
      <xdr:col>5</xdr:col>
      <xdr:colOff>552450</xdr:colOff>
      <xdr:row>4</xdr:row>
      <xdr:rowOff>133350</xdr:rowOff>
    </xdr:to>
    <xdr:pic>
      <xdr:nvPicPr>
        <xdr:cNvPr id="13" name="Picture 12" descr="C:\Users\dlooney\AppData\Local\Microsoft\Windows\Temporary Internet Files\Content.Outlook\AC8D7DW4\FAPLogoRND.GIF">
          <a:extLst>
            <a:ext uri="{FF2B5EF4-FFF2-40B4-BE49-F238E27FC236}">
              <a16:creationId xmlns:a16="http://schemas.microsoft.com/office/drawing/2014/main" id="{D9F8A5D8-BD83-4BF1-A757-B592655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143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12</xdr:row>
      <xdr:rowOff>57150</xdr:rowOff>
    </xdr:from>
    <xdr:to>
      <xdr:col>6</xdr:col>
      <xdr:colOff>276225</xdr:colOff>
      <xdr:row>23</xdr:row>
      <xdr:rowOff>161925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520F5D-C628-406F-99E1-F8CE67CD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2476500"/>
          <a:ext cx="2076450" cy="2200275"/>
        </a:xfrm>
        <a:prstGeom prst="rect">
          <a:avLst/>
        </a:prstGeom>
      </xdr:spPr>
    </xdr:pic>
    <xdr:clientData/>
  </xdr:twoCellAnchor>
  <xdr:twoCellAnchor editAs="oneCell">
    <xdr:from>
      <xdr:col>4</xdr:col>
      <xdr:colOff>388188</xdr:colOff>
      <xdr:row>29</xdr:row>
      <xdr:rowOff>138022</xdr:rowOff>
    </xdr:from>
    <xdr:to>
      <xdr:col>6</xdr:col>
      <xdr:colOff>27730</xdr:colOff>
      <xdr:row>34</xdr:row>
      <xdr:rowOff>129395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87DBD9-59E0-8E7C-DAA0-BA6BE11D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026" y="5883214"/>
          <a:ext cx="933504" cy="1017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123825</xdr:rowOff>
    </xdr:from>
    <xdr:to>
      <xdr:col>2</xdr:col>
      <xdr:colOff>152566</xdr:colOff>
      <xdr:row>4</xdr:row>
      <xdr:rowOff>114300</xdr:rowOff>
    </xdr:to>
    <xdr:pic>
      <xdr:nvPicPr>
        <xdr:cNvPr id="4" name="Picture 3" descr="U:\Logos\Payne.gif">
          <a:extLst>
            <a:ext uri="{FF2B5EF4-FFF2-40B4-BE49-F238E27FC236}">
              <a16:creationId xmlns:a16="http://schemas.microsoft.com/office/drawing/2014/main" id="{718B0BE0-7402-4AAF-96C7-726B9633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23825"/>
          <a:ext cx="1708316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2762250</xdr:colOff>
      <xdr:row>0</xdr:row>
      <xdr:rowOff>95250</xdr:rowOff>
    </xdr:from>
    <xdr:to>
      <xdr:col>4</xdr:col>
      <xdr:colOff>114300</xdr:colOff>
      <xdr:row>5</xdr:row>
      <xdr:rowOff>276225</xdr:rowOff>
    </xdr:to>
    <xdr:pic>
      <xdr:nvPicPr>
        <xdr:cNvPr id="5" name="Picture 4" descr="C:\Users\dlooney\AppData\Local\Microsoft\Windows\Temporary Internet Files\Content.Outlook\AC8D7DW4\FAPLogoRND.GIF">
          <a:extLst>
            <a:ext uri="{FF2B5EF4-FFF2-40B4-BE49-F238E27FC236}">
              <a16:creationId xmlns:a16="http://schemas.microsoft.com/office/drawing/2014/main" id="{16487FD2-5C50-4521-947A-CC2B11FA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95250"/>
          <a:ext cx="1066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riergreatlake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D4AF-8717-4807-A354-FEA7F239DA8C}">
  <dimension ref="A7:U48"/>
  <sheetViews>
    <sheetView tabSelected="1" topLeftCell="A11" zoomScaleNormal="100" zoomScaleSheetLayoutView="100" workbookViewId="0">
      <selection activeCell="I23" sqref="I23"/>
    </sheetView>
  </sheetViews>
  <sheetFormatPr defaultRowHeight="14.4" x14ac:dyDescent="0.3"/>
  <cols>
    <col min="2" max="2" width="12.109375" customWidth="1"/>
    <col min="3" max="3" width="10.6640625" customWidth="1"/>
    <col min="6" max="6" width="9.6640625" customWidth="1"/>
    <col min="7" max="7" width="6.6640625" customWidth="1"/>
    <col min="8" max="8" width="8.44140625" customWidth="1"/>
    <col min="9" max="9" width="12.88671875" customWidth="1"/>
    <col min="10" max="10" width="11.109375" customWidth="1"/>
  </cols>
  <sheetData>
    <row r="7" spans="1:21" ht="24.6" x14ac:dyDescent="0.4">
      <c r="A7" s="35" t="s">
        <v>72</v>
      </c>
      <c r="B7" s="35"/>
      <c r="C7" s="35"/>
      <c r="D7" s="35"/>
      <c r="E7" s="35"/>
      <c r="F7" s="35"/>
      <c r="G7" s="35"/>
      <c r="H7" s="35"/>
      <c r="I7" s="35"/>
      <c r="J7" s="35"/>
      <c r="N7" t="s">
        <v>0</v>
      </c>
    </row>
    <row r="8" spans="1:21" x14ac:dyDescent="0.3">
      <c r="N8" t="s">
        <v>0</v>
      </c>
    </row>
    <row r="9" spans="1:21" ht="15" customHeight="1" x14ac:dyDescent="0.3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N9" t="s">
        <v>0</v>
      </c>
    </row>
    <row r="10" spans="1:21" ht="15" customHeight="1" x14ac:dyDescent="0.3">
      <c r="A10" s="37" t="s">
        <v>2</v>
      </c>
      <c r="B10" s="37"/>
      <c r="C10" s="37"/>
      <c r="D10" s="37"/>
      <c r="E10" s="37"/>
      <c r="F10" s="37"/>
      <c r="G10" s="37"/>
      <c r="H10" s="37"/>
      <c r="I10" s="37"/>
      <c r="J10" s="37"/>
      <c r="P10" s="1"/>
    </row>
    <row r="11" spans="1:21" x14ac:dyDescent="0.3">
      <c r="A11" s="37" t="s">
        <v>3</v>
      </c>
      <c r="B11" s="37"/>
      <c r="C11" s="37"/>
      <c r="D11" s="37"/>
      <c r="E11" s="37"/>
      <c r="F11" s="37"/>
      <c r="G11" s="37"/>
      <c r="H11" s="37"/>
      <c r="I11" s="37"/>
      <c r="J11" s="37"/>
    </row>
    <row r="14" spans="1:21" ht="18" x14ac:dyDescent="0.35">
      <c r="A14" s="2" t="s">
        <v>45</v>
      </c>
      <c r="B14" s="3"/>
      <c r="C14" s="4">
        <v>1557</v>
      </c>
      <c r="H14" s="2" t="s">
        <v>59</v>
      </c>
      <c r="I14" s="5"/>
      <c r="J14" s="4">
        <v>2124</v>
      </c>
    </row>
    <row r="15" spans="1:21" ht="15" customHeight="1" x14ac:dyDescent="0.3">
      <c r="A15" s="6" t="s">
        <v>4</v>
      </c>
      <c r="H15" s="6" t="s">
        <v>5</v>
      </c>
      <c r="I15" s="7"/>
      <c r="U15" s="1"/>
    </row>
    <row r="16" spans="1:21" ht="15" customHeight="1" x14ac:dyDescent="0.3">
      <c r="G16" s="7"/>
      <c r="H16" s="7"/>
      <c r="I16" s="7"/>
      <c r="O16" s="1"/>
    </row>
    <row r="17" spans="1:17" ht="18" x14ac:dyDescent="0.35">
      <c r="A17" s="2" t="s">
        <v>49</v>
      </c>
      <c r="B17" s="5"/>
      <c r="C17" s="4">
        <v>1643</v>
      </c>
      <c r="H17" s="2" t="s">
        <v>63</v>
      </c>
      <c r="I17" s="2"/>
      <c r="J17" s="4">
        <v>2348</v>
      </c>
    </row>
    <row r="18" spans="1:17" x14ac:dyDescent="0.3">
      <c r="A18" s="6" t="s">
        <v>6</v>
      </c>
      <c r="B18" s="7"/>
      <c r="C18" s="7"/>
      <c r="H18" s="6" t="s">
        <v>7</v>
      </c>
      <c r="I18" s="7"/>
      <c r="J18" s="7"/>
    </row>
    <row r="19" spans="1:17" x14ac:dyDescent="0.3">
      <c r="A19" s="7"/>
      <c r="B19" s="7"/>
      <c r="C19" s="7"/>
      <c r="G19" s="7"/>
      <c r="H19" s="7"/>
      <c r="I19" s="7"/>
    </row>
    <row r="20" spans="1:17" ht="17.399999999999999" x14ac:dyDescent="0.3">
      <c r="A20" s="2" t="s">
        <v>51</v>
      </c>
      <c r="B20" s="2"/>
      <c r="C20" s="4">
        <v>1743</v>
      </c>
      <c r="H20" s="2" t="s">
        <v>67</v>
      </c>
      <c r="I20" s="2"/>
      <c r="J20" s="4">
        <v>2584</v>
      </c>
    </row>
    <row r="21" spans="1:17" x14ac:dyDescent="0.3">
      <c r="A21" s="6" t="s">
        <v>8</v>
      </c>
      <c r="B21" s="7"/>
      <c r="C21" s="7"/>
      <c r="H21" s="6" t="s">
        <v>9</v>
      </c>
      <c r="I21" s="7"/>
      <c r="J21" s="7"/>
    </row>
    <row r="22" spans="1:17" x14ac:dyDescent="0.3">
      <c r="A22" s="7"/>
      <c r="B22" s="7"/>
      <c r="C22" s="7"/>
      <c r="G22" s="7"/>
      <c r="H22" s="7"/>
      <c r="I22" s="7"/>
    </row>
    <row r="23" spans="1:17" ht="17.399999999999999" x14ac:dyDescent="0.3">
      <c r="A23" s="2" t="s">
        <v>55</v>
      </c>
      <c r="B23" s="2"/>
      <c r="C23" s="4">
        <v>1958</v>
      </c>
      <c r="G23" s="7"/>
      <c r="H23" s="7"/>
      <c r="I23" s="7"/>
      <c r="P23" s="1"/>
    </row>
    <row r="24" spans="1:17" ht="15" customHeight="1" x14ac:dyDescent="0.3">
      <c r="A24" s="6" t="s">
        <v>10</v>
      </c>
      <c r="B24" s="7"/>
      <c r="C24" s="7"/>
      <c r="G24" s="7"/>
      <c r="H24" s="7"/>
      <c r="I24" s="7"/>
      <c r="P24" s="1"/>
    </row>
    <row r="25" spans="1:17" x14ac:dyDescent="0.3">
      <c r="A25" s="7"/>
      <c r="B25" s="7"/>
      <c r="C25" s="7"/>
    </row>
    <row r="26" spans="1:17" x14ac:dyDescent="0.3">
      <c r="D26" s="38" t="s">
        <v>73</v>
      </c>
      <c r="E26" s="38"/>
      <c r="F26" s="38"/>
      <c r="G26" s="38"/>
    </row>
    <row r="27" spans="1:17" ht="17.399999999999999" x14ac:dyDescent="0.3">
      <c r="C27" s="6"/>
      <c r="D27" s="38" t="s">
        <v>11</v>
      </c>
      <c r="E27" s="38"/>
      <c r="F27" s="38"/>
      <c r="G27" s="38"/>
      <c r="P27" s="1"/>
    </row>
    <row r="29" spans="1:17" ht="17.399999999999999" x14ac:dyDescent="0.3">
      <c r="P29" s="1"/>
    </row>
    <row r="30" spans="1:17" ht="18" x14ac:dyDescent="0.35">
      <c r="A30" s="8" t="s">
        <v>12</v>
      </c>
      <c r="B30" s="9"/>
      <c r="C30" s="9"/>
      <c r="Q30" s="1"/>
    </row>
    <row r="31" spans="1:17" ht="17.399999999999999" x14ac:dyDescent="0.3">
      <c r="B31" s="10" t="s">
        <v>43</v>
      </c>
      <c r="C31" s="10"/>
      <c r="D31" s="10"/>
      <c r="O31" s="1"/>
    </row>
    <row r="32" spans="1:17" x14ac:dyDescent="0.3">
      <c r="B32" s="10" t="s">
        <v>71</v>
      </c>
      <c r="C32" s="10"/>
      <c r="D32" s="10"/>
      <c r="F32" s="10"/>
    </row>
    <row r="33" spans="1:16" x14ac:dyDescent="0.3">
      <c r="B33" s="10" t="s">
        <v>13</v>
      </c>
      <c r="C33" s="10"/>
      <c r="D33" s="10"/>
      <c r="F33" s="10"/>
    </row>
    <row r="34" spans="1:16" ht="15" customHeight="1" x14ac:dyDescent="0.3">
      <c r="B34" s="10" t="s">
        <v>0</v>
      </c>
      <c r="C34" s="10"/>
      <c r="D34" s="10"/>
      <c r="O34" s="1"/>
    </row>
    <row r="35" spans="1:16" ht="15" customHeight="1" x14ac:dyDescent="0.3">
      <c r="B35" s="11" t="s">
        <v>14</v>
      </c>
      <c r="C35" s="10"/>
      <c r="D35" s="10"/>
      <c r="P35" s="1"/>
    </row>
    <row r="36" spans="1:16" x14ac:dyDescent="0.3">
      <c r="C36" s="10"/>
      <c r="D36" s="10"/>
      <c r="E36" s="10"/>
    </row>
    <row r="37" spans="1:16" x14ac:dyDescent="0.3">
      <c r="J37" s="10"/>
    </row>
    <row r="38" spans="1:16" x14ac:dyDescent="0.3">
      <c r="A38" s="10"/>
      <c r="B38" s="10" t="s">
        <v>15</v>
      </c>
      <c r="C38" s="10"/>
      <c r="D38" s="10" t="s">
        <v>16</v>
      </c>
      <c r="F38" s="10" t="s">
        <v>17</v>
      </c>
      <c r="G38" s="10"/>
      <c r="H38" s="10"/>
      <c r="I38" s="10" t="s">
        <v>18</v>
      </c>
      <c r="J38" s="10"/>
    </row>
    <row r="39" spans="1:16" x14ac:dyDescent="0.3">
      <c r="A39" s="10"/>
      <c r="B39" s="10" t="s">
        <v>19</v>
      </c>
      <c r="C39" s="10"/>
      <c r="D39" s="10" t="s">
        <v>20</v>
      </c>
      <c r="F39" s="10" t="s">
        <v>21</v>
      </c>
      <c r="G39" s="10"/>
      <c r="H39" s="7"/>
      <c r="I39" s="10" t="s">
        <v>22</v>
      </c>
      <c r="J39" s="10"/>
    </row>
    <row r="40" spans="1:16" x14ac:dyDescent="0.3">
      <c r="A40" s="10"/>
      <c r="B40" s="10" t="s">
        <v>23</v>
      </c>
      <c r="C40" s="10"/>
      <c r="D40" s="10" t="s">
        <v>24</v>
      </c>
      <c r="E40" s="10"/>
      <c r="F40" s="10" t="s">
        <v>25</v>
      </c>
      <c r="G40" s="10"/>
      <c r="I40" s="10" t="s">
        <v>26</v>
      </c>
    </row>
    <row r="41" spans="1:16" x14ac:dyDescent="0.3">
      <c r="B41" s="10" t="s">
        <v>27</v>
      </c>
      <c r="C41" s="10"/>
      <c r="D41" s="10" t="s">
        <v>28</v>
      </c>
      <c r="E41" s="10"/>
    </row>
    <row r="43" spans="1:16" ht="24.6" x14ac:dyDescent="0.4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</row>
    <row r="47" spans="1:16" x14ac:dyDescent="0.3">
      <c r="E47" s="10"/>
    </row>
    <row r="48" spans="1:16" x14ac:dyDescent="0.3">
      <c r="E48" s="10"/>
    </row>
  </sheetData>
  <mergeCells count="7">
    <mergeCell ref="A43:J43"/>
    <mergeCell ref="A7:J7"/>
    <mergeCell ref="A9:J9"/>
    <mergeCell ref="A10:J10"/>
    <mergeCell ref="A11:J11"/>
    <mergeCell ref="D26:G26"/>
    <mergeCell ref="D27:G27"/>
  </mergeCells>
  <hyperlinks>
    <hyperlink ref="A43" r:id="rId1" xr:uid="{EBF2DBEE-3281-4128-9CB0-12B8D3D723D6}"/>
  </hyperlinks>
  <pageMargins left="0.7" right="0.7" top="0.75" bottom="0.75" header="0.3" footer="0.3"/>
  <pageSetup scale="91" orientation="portrait" r:id="rId2"/>
  <colBreaks count="2" manualBreakCount="2">
    <brk id="10" max="42" man="1"/>
    <brk id="11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8A26-C7B7-46F1-B44C-48823D799CE6}">
  <dimension ref="B1:Q45"/>
  <sheetViews>
    <sheetView zoomScaleNormal="100" zoomScaleSheetLayoutView="100" workbookViewId="0">
      <selection activeCell="C42" sqref="C42"/>
    </sheetView>
  </sheetViews>
  <sheetFormatPr defaultColWidth="9.109375" defaultRowHeight="15.6" x14ac:dyDescent="0.3"/>
  <cols>
    <col min="1" max="1" width="5.6640625" style="12" customWidth="1"/>
    <col min="2" max="2" width="26.44140625" style="12" customWidth="1"/>
    <col min="3" max="3" width="16.44140625" style="13" customWidth="1"/>
    <col min="4" max="4" width="55.6640625" style="12" customWidth="1"/>
    <col min="5" max="5" width="8.44140625" style="15" customWidth="1"/>
    <col min="6" max="6" width="9.109375" style="12"/>
    <col min="7" max="10" width="9.109375" style="16"/>
    <col min="11" max="11" width="11" style="16" customWidth="1"/>
    <col min="12" max="13" width="11.33203125" style="17" customWidth="1"/>
    <col min="14" max="14" width="10.33203125" style="17" customWidth="1"/>
    <col min="15" max="15" width="10.44140625" style="17" customWidth="1"/>
    <col min="16" max="16" width="11" style="12" customWidth="1"/>
    <col min="17" max="16384" width="9.109375" style="12"/>
  </cols>
  <sheetData>
    <row r="1" spans="2:17" x14ac:dyDescent="0.3">
      <c r="D1" s="14" t="s">
        <v>0</v>
      </c>
    </row>
    <row r="6" spans="2:17" ht="22.65" customHeight="1" x14ac:dyDescent="0.5">
      <c r="B6" s="18" t="s">
        <v>40</v>
      </c>
      <c r="C6" s="19"/>
      <c r="D6" s="19"/>
      <c r="E6" s="19"/>
    </row>
    <row r="7" spans="2:17" x14ac:dyDescent="0.3">
      <c r="I7" s="20"/>
      <c r="J7" s="20"/>
      <c r="K7" s="20"/>
      <c r="L7" s="21"/>
      <c r="M7" s="21"/>
      <c r="N7" s="21"/>
      <c r="O7" s="21"/>
      <c r="P7" s="22"/>
    </row>
    <row r="8" spans="2:17" x14ac:dyDescent="0.3">
      <c r="B8" s="23" t="s">
        <v>30</v>
      </c>
      <c r="C8" s="24" t="s">
        <v>31</v>
      </c>
      <c r="D8" s="23" t="s">
        <v>32</v>
      </c>
    </row>
    <row r="9" spans="2:17" x14ac:dyDescent="0.3">
      <c r="B9" s="23" t="s">
        <v>45</v>
      </c>
      <c r="C9" s="13">
        <v>1099</v>
      </c>
      <c r="D9" s="12" t="s">
        <v>46</v>
      </c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2:17" x14ac:dyDescent="0.3">
      <c r="B10" s="30" t="s">
        <v>47</v>
      </c>
      <c r="C10" s="13">
        <v>440</v>
      </c>
      <c r="D10" s="12" t="s">
        <v>48</v>
      </c>
      <c r="H10" s="25"/>
      <c r="I10" s="25"/>
      <c r="J10" s="25"/>
      <c r="K10" s="25"/>
      <c r="L10" s="25"/>
      <c r="M10" s="25"/>
      <c r="N10" s="25"/>
      <c r="O10" s="25"/>
      <c r="P10" s="25"/>
      <c r="Q10" s="26"/>
    </row>
    <row r="11" spans="2:17" x14ac:dyDescent="0.3">
      <c r="B11" s="12" t="s">
        <v>33</v>
      </c>
      <c r="C11" s="13">
        <v>18</v>
      </c>
      <c r="D11" s="12" t="s">
        <v>34</v>
      </c>
      <c r="H11" s="25"/>
      <c r="I11" s="25"/>
      <c r="J11" s="25"/>
      <c r="K11" s="25"/>
      <c r="L11" s="25"/>
      <c r="M11" s="25"/>
      <c r="N11" s="25"/>
      <c r="O11" s="25"/>
      <c r="P11" s="25"/>
    </row>
    <row r="12" spans="2:17" x14ac:dyDescent="0.3">
      <c r="B12" s="15" t="s">
        <v>35</v>
      </c>
      <c r="C12" s="29">
        <f>SUM(C9:C11)</f>
        <v>1557</v>
      </c>
      <c r="H12" s="25"/>
      <c r="I12" s="25"/>
      <c r="J12" s="25"/>
      <c r="K12" s="25"/>
      <c r="L12" s="25"/>
      <c r="M12" s="25"/>
      <c r="N12" s="25"/>
      <c r="O12" s="25"/>
      <c r="P12" s="25"/>
    </row>
    <row r="13" spans="2:17" x14ac:dyDescent="0.3">
      <c r="H13" s="25"/>
      <c r="I13" s="25"/>
      <c r="J13" s="25"/>
      <c r="K13" s="25"/>
      <c r="L13" s="27"/>
      <c r="M13" s="27"/>
      <c r="N13" s="27"/>
      <c r="O13" s="27"/>
      <c r="P13" s="25"/>
    </row>
    <row r="14" spans="2:17" x14ac:dyDescent="0.3">
      <c r="B14" s="23" t="s">
        <v>49</v>
      </c>
      <c r="C14" s="13">
        <v>1174</v>
      </c>
      <c r="D14" s="12" t="s">
        <v>50</v>
      </c>
      <c r="H14" s="25"/>
      <c r="I14" s="25"/>
      <c r="J14" s="25"/>
      <c r="K14" s="25"/>
      <c r="L14" s="25"/>
      <c r="M14" s="25"/>
      <c r="N14" s="25"/>
      <c r="O14" s="25"/>
      <c r="P14" s="25"/>
      <c r="Q14" s="26"/>
    </row>
    <row r="15" spans="2:17" x14ac:dyDescent="0.3">
      <c r="B15" s="30" t="s">
        <v>47</v>
      </c>
      <c r="C15" s="13">
        <v>440</v>
      </c>
      <c r="D15" s="12" t="s">
        <v>48</v>
      </c>
      <c r="H15" s="25"/>
      <c r="I15" s="25"/>
      <c r="J15" s="25"/>
      <c r="K15" s="25"/>
      <c r="L15" s="25"/>
      <c r="M15" s="25"/>
      <c r="N15" s="25"/>
      <c r="O15" s="25"/>
      <c r="P15" s="25"/>
      <c r="Q15" s="26"/>
    </row>
    <row r="16" spans="2:17" x14ac:dyDescent="0.3">
      <c r="B16" s="12" t="s">
        <v>41</v>
      </c>
      <c r="C16" s="13">
        <v>29</v>
      </c>
      <c r="D16" s="12" t="s">
        <v>42</v>
      </c>
      <c r="H16" s="25"/>
      <c r="I16" s="25"/>
      <c r="J16" s="25"/>
      <c r="K16" s="25"/>
      <c r="L16" s="25"/>
      <c r="M16" s="25"/>
      <c r="N16" s="25"/>
      <c r="O16" s="25"/>
      <c r="P16" s="25"/>
    </row>
    <row r="17" spans="2:17" x14ac:dyDescent="0.3">
      <c r="B17" s="15" t="s">
        <v>35</v>
      </c>
      <c r="C17" s="29">
        <v>1643</v>
      </c>
      <c r="H17" s="25"/>
      <c r="I17" s="25"/>
      <c r="J17" s="25"/>
      <c r="K17" s="25"/>
      <c r="L17" s="25"/>
      <c r="M17" s="25"/>
      <c r="N17" s="25"/>
      <c r="O17" s="25"/>
      <c r="P17" s="25"/>
    </row>
    <row r="18" spans="2:17" x14ac:dyDescent="0.3">
      <c r="H18" s="25"/>
      <c r="I18" s="25"/>
      <c r="J18" s="25"/>
      <c r="K18" s="25"/>
      <c r="L18" s="27"/>
      <c r="M18" s="27"/>
      <c r="N18" s="27"/>
      <c r="O18" s="27"/>
      <c r="P18" s="27"/>
    </row>
    <row r="19" spans="2:17" x14ac:dyDescent="0.3">
      <c r="B19" s="23" t="s">
        <v>51</v>
      </c>
      <c r="C19" s="13">
        <v>1253</v>
      </c>
      <c r="D19" s="12" t="s">
        <v>52</v>
      </c>
      <c r="H19" s="25"/>
      <c r="I19" s="25"/>
      <c r="J19" s="25"/>
      <c r="K19" s="25"/>
      <c r="L19" s="25"/>
      <c r="M19" s="25"/>
      <c r="N19" s="25"/>
      <c r="O19" s="25"/>
      <c r="P19" s="25"/>
      <c r="Q19" s="26"/>
    </row>
    <row r="20" spans="2:17" x14ac:dyDescent="0.3">
      <c r="B20" s="30" t="s">
        <v>53</v>
      </c>
      <c r="C20" s="13">
        <v>460</v>
      </c>
      <c r="D20" s="12" t="s">
        <v>54</v>
      </c>
      <c r="H20" s="25"/>
      <c r="I20" s="25"/>
      <c r="J20" s="25"/>
      <c r="K20" s="25"/>
      <c r="L20" s="25"/>
      <c r="M20" s="25"/>
      <c r="N20" s="25"/>
      <c r="O20" s="25"/>
      <c r="P20" s="25"/>
      <c r="Q20" s="26"/>
    </row>
    <row r="21" spans="2:17" x14ac:dyDescent="0.3">
      <c r="B21" s="12" t="s">
        <v>36</v>
      </c>
      <c r="C21" s="13">
        <v>30</v>
      </c>
      <c r="D21" s="12" t="s">
        <v>37</v>
      </c>
      <c r="H21" s="25"/>
      <c r="I21" s="25"/>
      <c r="J21" s="25"/>
      <c r="K21" s="25"/>
      <c r="L21" s="25"/>
      <c r="M21" s="25"/>
      <c r="N21" s="25"/>
      <c r="O21" s="25"/>
      <c r="P21" s="25"/>
    </row>
    <row r="22" spans="2:17" x14ac:dyDescent="0.3">
      <c r="B22" s="15" t="s">
        <v>35</v>
      </c>
      <c r="C22" s="29">
        <f>SUM(C19:C21)</f>
        <v>1743</v>
      </c>
      <c r="H22" s="25"/>
      <c r="I22" s="25"/>
      <c r="J22" s="25"/>
      <c r="K22" s="25"/>
      <c r="L22" s="25"/>
      <c r="M22" s="25"/>
      <c r="N22" s="25"/>
      <c r="O22" s="25"/>
      <c r="P22" s="25"/>
    </row>
    <row r="23" spans="2:17" x14ac:dyDescent="0.3">
      <c r="H23" s="25"/>
      <c r="I23" s="25"/>
      <c r="J23" s="25"/>
      <c r="K23" s="25"/>
      <c r="L23" s="27"/>
      <c r="M23" s="27"/>
      <c r="N23" s="27"/>
      <c r="O23" s="27"/>
      <c r="P23" s="27"/>
    </row>
    <row r="24" spans="2:17" x14ac:dyDescent="0.3">
      <c r="B24" s="23" t="s">
        <v>55</v>
      </c>
      <c r="C24" s="13">
        <v>1404</v>
      </c>
      <c r="D24" s="12" t="s">
        <v>56</v>
      </c>
      <c r="H24" s="25"/>
      <c r="I24" s="25"/>
      <c r="J24" s="25"/>
      <c r="K24" s="25"/>
      <c r="L24" s="25"/>
      <c r="M24" s="25"/>
      <c r="N24" s="25"/>
      <c r="O24" s="25"/>
      <c r="P24" s="25"/>
      <c r="Q24" s="26"/>
    </row>
    <row r="25" spans="2:17" x14ac:dyDescent="0.3">
      <c r="B25" s="31" t="s">
        <v>57</v>
      </c>
      <c r="C25" s="13">
        <v>524</v>
      </c>
      <c r="D25" s="12" t="s">
        <v>58</v>
      </c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2:17" x14ac:dyDescent="0.3">
      <c r="B26" s="12" t="s">
        <v>36</v>
      </c>
      <c r="C26" s="13">
        <v>30</v>
      </c>
      <c r="D26" s="12" t="s">
        <v>37</v>
      </c>
      <c r="H26" s="25"/>
      <c r="I26" s="25"/>
      <c r="J26" s="25"/>
      <c r="K26" s="25"/>
      <c r="L26" s="25"/>
      <c r="M26" s="25"/>
      <c r="N26" s="25"/>
      <c r="O26" s="25"/>
      <c r="P26" s="25"/>
    </row>
    <row r="27" spans="2:17" x14ac:dyDescent="0.3">
      <c r="B27" s="15" t="s">
        <v>35</v>
      </c>
      <c r="C27" s="29">
        <f>SUM(C24:C26)</f>
        <v>1958</v>
      </c>
      <c r="H27" s="25"/>
      <c r="I27" s="25"/>
      <c r="J27" s="25"/>
      <c r="K27" s="25"/>
      <c r="L27" s="25"/>
      <c r="M27" s="25"/>
      <c r="N27" s="25"/>
      <c r="O27" s="25"/>
      <c r="P27" s="25"/>
    </row>
    <row r="28" spans="2:17" x14ac:dyDescent="0.3">
      <c r="H28" s="25"/>
      <c r="I28" s="25"/>
      <c r="J28" s="25"/>
      <c r="K28" s="25"/>
      <c r="L28" s="27"/>
      <c r="M28" s="27"/>
      <c r="N28" s="27"/>
      <c r="O28" s="27"/>
      <c r="P28" s="27"/>
    </row>
    <row r="29" spans="2:17" x14ac:dyDescent="0.3">
      <c r="B29" s="23" t="s">
        <v>59</v>
      </c>
      <c r="C29" s="13">
        <v>1596</v>
      </c>
      <c r="D29" s="12" t="s">
        <v>60</v>
      </c>
      <c r="H29" s="25"/>
      <c r="I29" s="25"/>
      <c r="J29" s="25"/>
      <c r="K29" s="25"/>
      <c r="L29" s="25"/>
      <c r="M29" s="25"/>
      <c r="N29" s="25"/>
      <c r="O29" s="25"/>
      <c r="P29" s="25"/>
      <c r="Q29" s="26"/>
    </row>
    <row r="30" spans="2:17" x14ac:dyDescent="0.3">
      <c r="B30" s="30" t="s">
        <v>61</v>
      </c>
      <c r="C30" s="13">
        <v>498</v>
      </c>
      <c r="D30" s="12" t="s">
        <v>62</v>
      </c>
      <c r="F30" s="12" t="s">
        <v>44</v>
      </c>
      <c r="H30" s="25"/>
      <c r="I30" s="25"/>
      <c r="J30" s="25"/>
      <c r="K30" s="25"/>
      <c r="L30" s="25"/>
      <c r="M30" s="25"/>
      <c r="N30" s="25"/>
      <c r="O30" s="25"/>
      <c r="P30" s="25"/>
      <c r="Q30" s="26"/>
    </row>
    <row r="31" spans="2:17" x14ac:dyDescent="0.3">
      <c r="B31" s="12" t="s">
        <v>36</v>
      </c>
      <c r="C31" s="13">
        <v>30</v>
      </c>
      <c r="D31" s="12" t="s">
        <v>37</v>
      </c>
      <c r="H31" s="25"/>
      <c r="I31" s="25"/>
      <c r="J31" s="25"/>
      <c r="K31" s="25"/>
      <c r="L31" s="25"/>
      <c r="M31" s="25"/>
      <c r="N31" s="25"/>
      <c r="O31" s="25"/>
      <c r="P31" s="25"/>
    </row>
    <row r="32" spans="2:17" x14ac:dyDescent="0.3">
      <c r="B32" s="15" t="s">
        <v>35</v>
      </c>
      <c r="C32" s="29">
        <f>SUM(C29:C31)</f>
        <v>2124</v>
      </c>
      <c r="H32" s="25"/>
      <c r="I32" s="25"/>
      <c r="J32" s="25"/>
      <c r="K32" s="25"/>
      <c r="L32" s="25"/>
      <c r="M32" s="25"/>
      <c r="N32" s="25"/>
      <c r="O32" s="25"/>
      <c r="P32" s="25"/>
    </row>
    <row r="33" spans="2:17" x14ac:dyDescent="0.3">
      <c r="H33" s="25"/>
      <c r="I33" s="25"/>
      <c r="J33" s="25"/>
      <c r="K33" s="25"/>
      <c r="L33" s="27"/>
      <c r="M33" s="27"/>
      <c r="N33" s="27"/>
      <c r="O33" s="27"/>
      <c r="P33" s="27"/>
    </row>
    <row r="34" spans="2:17" x14ac:dyDescent="0.3">
      <c r="B34" s="23" t="s">
        <v>63</v>
      </c>
      <c r="C34" s="13">
        <v>1721</v>
      </c>
      <c r="D34" s="12" t="s">
        <v>64</v>
      </c>
      <c r="H34" s="25"/>
      <c r="I34" s="25"/>
      <c r="J34" s="25"/>
      <c r="K34" s="25"/>
      <c r="L34" s="25"/>
      <c r="M34" s="25"/>
      <c r="N34" s="25"/>
      <c r="O34" s="25"/>
      <c r="P34" s="25"/>
      <c r="Q34" s="26"/>
    </row>
    <row r="35" spans="2:17" x14ac:dyDescent="0.3">
      <c r="B35" s="32" t="s">
        <v>65</v>
      </c>
      <c r="C35" s="13">
        <v>597</v>
      </c>
      <c r="D35" s="12" t="s">
        <v>66</v>
      </c>
      <c r="H35" s="25"/>
      <c r="I35" s="25"/>
      <c r="J35" s="25"/>
      <c r="K35" s="25"/>
      <c r="L35" s="25"/>
      <c r="M35" s="25"/>
      <c r="N35" s="25"/>
      <c r="O35" s="25"/>
      <c r="P35" s="25"/>
      <c r="Q35" s="26"/>
    </row>
    <row r="36" spans="2:17" x14ac:dyDescent="0.3">
      <c r="B36" s="12" t="s">
        <v>36</v>
      </c>
      <c r="C36" s="13">
        <v>30</v>
      </c>
      <c r="D36" s="12" t="s">
        <v>37</v>
      </c>
      <c r="H36" s="25"/>
      <c r="I36" s="25"/>
      <c r="J36" s="25"/>
      <c r="K36" s="25"/>
      <c r="L36" s="25"/>
      <c r="M36" s="25"/>
      <c r="N36" s="25"/>
      <c r="O36" s="25"/>
      <c r="P36" s="25"/>
    </row>
    <row r="37" spans="2:17" x14ac:dyDescent="0.3">
      <c r="B37" s="15" t="s">
        <v>35</v>
      </c>
      <c r="C37" s="29">
        <f>SUM(C34:C36)</f>
        <v>2348</v>
      </c>
      <c r="H37" s="25"/>
      <c r="I37" s="25"/>
      <c r="J37" s="25"/>
      <c r="K37" s="25"/>
      <c r="L37" s="25"/>
      <c r="M37" s="25"/>
      <c r="N37" s="25"/>
      <c r="O37" s="25"/>
      <c r="P37" s="25"/>
    </row>
    <row r="38" spans="2:17" x14ac:dyDescent="0.3">
      <c r="H38" s="25"/>
      <c r="I38" s="25"/>
      <c r="J38" s="25"/>
      <c r="K38" s="25"/>
      <c r="L38" s="27"/>
      <c r="M38" s="27"/>
      <c r="N38" s="27"/>
      <c r="O38" s="27"/>
      <c r="P38" s="27"/>
    </row>
    <row r="39" spans="2:17" x14ac:dyDescent="0.3">
      <c r="B39" s="23" t="s">
        <v>67</v>
      </c>
      <c r="C39" s="13">
        <v>1990</v>
      </c>
      <c r="D39" s="12" t="s">
        <v>69</v>
      </c>
      <c r="H39" s="25"/>
      <c r="I39" s="25"/>
      <c r="J39" s="25"/>
      <c r="K39" s="25"/>
      <c r="L39" s="25"/>
      <c r="M39" s="25"/>
      <c r="N39" s="25"/>
      <c r="O39" s="25"/>
      <c r="P39" s="25"/>
      <c r="Q39" s="26"/>
    </row>
    <row r="40" spans="2:17" x14ac:dyDescent="0.3">
      <c r="B40" s="30" t="s">
        <v>68</v>
      </c>
      <c r="C40" s="13">
        <v>564</v>
      </c>
      <c r="D40" s="12" t="s">
        <v>70</v>
      </c>
      <c r="H40" s="25"/>
      <c r="I40" s="25"/>
      <c r="J40" s="25"/>
      <c r="K40" s="25"/>
      <c r="L40" s="25"/>
      <c r="M40" s="25"/>
      <c r="N40" s="25"/>
      <c r="O40" s="25"/>
      <c r="P40" s="25"/>
      <c r="Q40" s="26"/>
    </row>
    <row r="41" spans="2:17" x14ac:dyDescent="0.3">
      <c r="B41" s="12" t="s">
        <v>36</v>
      </c>
      <c r="C41" s="13">
        <v>30</v>
      </c>
      <c r="D41" s="12" t="s">
        <v>37</v>
      </c>
      <c r="H41" s="25"/>
      <c r="I41" s="25"/>
      <c r="J41" s="25"/>
      <c r="K41" s="25"/>
      <c r="L41" s="25"/>
      <c r="M41" s="25"/>
      <c r="N41" s="25"/>
      <c r="O41" s="25"/>
      <c r="P41" s="25"/>
    </row>
    <row r="42" spans="2:17" x14ac:dyDescent="0.3">
      <c r="B42" s="15" t="s">
        <v>35</v>
      </c>
      <c r="C42" s="29">
        <f>SUM(C39:C41)</f>
        <v>2584</v>
      </c>
      <c r="L42" s="28"/>
      <c r="M42" s="28"/>
      <c r="N42" s="28"/>
      <c r="O42" s="28"/>
      <c r="P42" s="16"/>
    </row>
    <row r="44" spans="2:17" ht="25.8" x14ac:dyDescent="0.5">
      <c r="B44" s="33" t="s">
        <v>38</v>
      </c>
      <c r="C44" s="33"/>
      <c r="D44" s="33"/>
      <c r="E44" s="23"/>
    </row>
    <row r="45" spans="2:17" ht="25.8" x14ac:dyDescent="0.5">
      <c r="B45" s="33" t="s">
        <v>39</v>
      </c>
      <c r="C45" s="33"/>
      <c r="D45" s="33"/>
      <c r="E45" s="23"/>
    </row>
  </sheetData>
  <mergeCells count="2">
    <mergeCell ref="B44:D44"/>
    <mergeCell ref="B45:D4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PA4SAN FLYER</vt:lpstr>
      <vt:lpstr>PA4SAN PRICING</vt:lpstr>
      <vt:lpstr>'PA4SAN FLYER'!Print_Area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Looney</dc:creator>
  <cp:lastModifiedBy>Mason Shounia</cp:lastModifiedBy>
  <cp:lastPrinted>2025-06-05T20:58:52Z</cp:lastPrinted>
  <dcterms:created xsi:type="dcterms:W3CDTF">2022-04-02T16:05:41Z</dcterms:created>
  <dcterms:modified xsi:type="dcterms:W3CDTF">2026-03-12T14:12:29Z</dcterms:modified>
</cp:coreProperties>
</file>